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Tabla 215766" sheetId="2" r:id="rId2"/>
  </sheets>
  <definedNames/>
  <calcPr fullCalcOnLoad="1"/>
</workbook>
</file>

<file path=xl/sharedStrings.xml><?xml version="1.0" encoding="utf-8"?>
<sst xmlns="http://schemas.openxmlformats.org/spreadsheetml/2006/main" count="333" uniqueCount="104">
  <si>
    <t>34978</t>
  </si>
  <si>
    <t>TITULO</t>
  </si>
  <si>
    <t>NOMBRE CORTO</t>
  </si>
  <si>
    <t>DESCRIPCION</t>
  </si>
  <si>
    <t>XXXI.Informes programáticos presupuestales, balances generales y estados financieros</t>
  </si>
  <si>
    <t>LETAIPA77FXXXI</t>
  </si>
  <si>
    <t xml:space="preserve">XXXI.Informes programáticos presupuestales, balances generales y estados financieros
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</si>
  <si>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</si>
  <si>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</si>
  <si>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</si>
  <si>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</si>
  <si>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</si>
  <si>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</si>
  <si>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</si>
  <si>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</si>
  <si>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</si>
  <si>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215748</t>
  </si>
  <si>
    <t>215751</t>
  </si>
  <si>
    <t>215749</t>
  </si>
  <si>
    <t>215753</t>
  </si>
  <si>
    <t>215759</t>
  </si>
  <si>
    <t>215760</t>
  </si>
  <si>
    <t>215761</t>
  </si>
  <si>
    <t>215750</t>
  </si>
  <si>
    <t>215752</t>
  </si>
  <si>
    <t>215762</t>
  </si>
  <si>
    <t>215757</t>
  </si>
  <si>
    <t>215758</t>
  </si>
  <si>
    <t>215766</t>
  </si>
  <si>
    <t>215754</t>
  </si>
  <si>
    <t>215763</t>
  </si>
  <si>
    <t>215764</t>
  </si>
  <si>
    <t>215765</t>
  </si>
  <si>
    <t>215756</t>
  </si>
  <si>
    <t>215755</t>
  </si>
  <si>
    <t>215767</t>
  </si>
  <si>
    <t>215768</t>
  </si>
  <si>
    <t>215769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</si>
  <si>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</si>
  <si>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</si>
  <si>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</si>
  <si>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</si>
  <si>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</si>
  <si>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</si>
  <si>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</si>
  <si>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</si>
  <si>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</si>
  <si>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</si>
  <si>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</si>
  <si>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</si>
  <si>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</si>
  <si>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</si>
  <si>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24191</t>
  </si>
  <si>
    <t>24192</t>
  </si>
  <si>
    <t>24193</t>
  </si>
  <si>
    <t>24194</t>
  </si>
  <si>
    <t>24195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</si>
  <si>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</si>
  <si>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</si>
  <si>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</si>
  <si>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</si>
  <si>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</si>
  <si>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</si>
  <si>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</si>
  <si>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</si>
  <si>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</si>
  <si>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</si>
  <si>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</si>
  <si>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</si>
  <si>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</si>
  <si>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</si>
  <si>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</si>
  <si>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01012013-31122013</t>
  </si>
  <si>
    <t>REMUNERACIONES AL PERSONAL DE CARÁCTER PERMANENTE</t>
  </si>
  <si>
    <t>No aplica</t>
  </si>
  <si>
    <t>http://iuach.uach.mx/CONAC/archivosCONAC/estado_analitico_de_egresos_4to_trim_2013.pdf</t>
  </si>
  <si>
    <t>http://iuach.uach.mx/CONAC/archivosCONAC/estado_de_situacion_financiera_anual_2013.pdf</t>
  </si>
  <si>
    <t>Dirección Administrativa - Departamento de Contabilidad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</si>
  <si>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</si>
  <si>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</si>
  <si>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</si>
  <si>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</si>
  <si>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</si>
  <si>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</si>
  <si>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</si>
  <si>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</si>
  <si>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</si>
  <si>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</si>
  <si>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</si>
  <si>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</si>
  <si>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</si>
  <si>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</si>
  <si>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</si>
  <si>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</si>
  <si>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</si>
  <si>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</si>
  <si>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AYUDAS SOCIALES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</si>
  <si>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</si>
  <si>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</si>
  <si>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</si>
  <si>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</si>
  <si>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ACTIVOS BIOLÓGICOS</t>
  </si>
  <si>
    <t>BIENES INMUEBLES</t>
  </si>
  <si>
    <t>OBRA PÚBLICA EN BIENES PROPIOS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</si>
</sst>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&quot;$&quot;* #,##0_);_(&quot;$&quot;* \(#,##0\);_(&quot;$&quot;* &quot;-&quot;??_);_(@_)"/>
    <numFmt numFmtId="173" formatCode="[$-80A]dddd\,\ dd&quot; de &quot;mmmm&quot; de &quot;yyyy"/>
    <numFmt numFmtId="174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172" fontId="0" fillId="0" borderId="0" xfId="47" applyNumberFormat="1" applyFont="1" applyAlignment="1" applyProtection="1">
      <alignment/>
      <protection/>
    </xf>
    <xf numFmtId="172" fontId="2" fillId="0" borderId="0" xfId="47" applyNumberFormat="1" applyFont="1" applyFill="1" applyBorder="1" applyAlignment="1">
      <alignment horizontal="right" vertical="top" wrapText="1"/>
    </xf>
    <xf numFmtId="172" fontId="0" fillId="0" borderId="0" xfId="47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N2">
      <selection activeCell="R8" sqref="R8:R34"/>
    </sheetView>
  </sheetViews>
  <sheetFormatPr defaultColWidth="9.140625" defaultRowHeight="12.75"/>
  <cols>
    <col min="1" max="1" width="71.28125" style="0" customWidth="1"/>
    <col min="2" max="2" width="19.140625" style="0" customWidth="1"/>
    <col min="3" max="3" width="71.28125" style="0" customWidth="1"/>
    <col min="4" max="4" width="22.421875" style="0" customWidth="1"/>
    <col min="5" max="5" width="28.8515625" style="0" customWidth="1"/>
    <col min="6" max="6" width="30.57421875" style="0" customWidth="1"/>
    <col min="7" max="7" width="28.00390625" style="0" customWidth="1"/>
    <col min="8" max="8" width="16.140625" style="0" customWidth="1"/>
    <col min="9" max="9" width="23.28125" style="0" customWidth="1"/>
    <col min="10" max="10" width="29.7109375" style="0" customWidth="1"/>
    <col min="11" max="11" width="31.421875" style="0" customWidth="1"/>
    <col min="12" max="12" width="28.8515625" style="0" customWidth="1"/>
    <col min="13" max="13" width="51.57421875" style="0" customWidth="1"/>
    <col min="14" max="14" width="39.7109375" style="0" customWidth="1"/>
    <col min="15" max="15" width="39.421875" style="0" customWidth="1"/>
    <col min="16" max="16" width="28.7109375" style="0" customWidth="1"/>
    <col min="17" max="17" width="27.8515625" style="0" customWidth="1"/>
    <col min="18" max="18" width="16.57421875" style="0" customWidth="1"/>
    <col min="19" max="19" width="33.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2" ht="12.75" hidden="1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8</v>
      </c>
      <c r="J4" t="s">
        <v>9</v>
      </c>
      <c r="K4" t="s">
        <v>9</v>
      </c>
      <c r="L4" t="s">
        <v>9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  <c r="V4" t="s">
        <v>15</v>
      </c>
    </row>
    <row r="5" spans="1:22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ht="1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</row>
    <row r="8" spans="1:21" ht="12.75">
      <c r="A8">
        <v>2013</v>
      </c>
      <c r="B8" s="4" t="s">
        <v>72</v>
      </c>
      <c r="C8">
        <v>1100</v>
      </c>
      <c r="D8" s="5" t="s">
        <v>73</v>
      </c>
      <c r="E8" s="6">
        <v>779039631</v>
      </c>
      <c r="F8" s="7">
        <v>779554431</v>
      </c>
      <c r="G8" s="6">
        <v>687500675</v>
      </c>
      <c r="H8">
        <v>1100</v>
      </c>
      <c r="I8" s="5" t="s">
        <v>73</v>
      </c>
      <c r="J8" s="6">
        <v>779039631</v>
      </c>
      <c r="K8" s="7">
        <v>779554431</v>
      </c>
      <c r="L8" s="6">
        <v>687500675</v>
      </c>
      <c r="M8">
        <v>1</v>
      </c>
      <c r="N8" t="s">
        <v>74</v>
      </c>
      <c r="O8" t="s">
        <v>75</v>
      </c>
      <c r="P8" t="s">
        <v>76</v>
      </c>
      <c r="Q8" t="s">
        <v>76</v>
      </c>
      <c r="R8" s="4">
        <v>41639</v>
      </c>
      <c r="S8" t="s">
        <v>77</v>
      </c>
      <c r="T8">
        <v>2013</v>
      </c>
      <c r="U8" s="4">
        <v>41639</v>
      </c>
    </row>
    <row r="9" spans="1:21" ht="12.75">
      <c r="A9">
        <v>2013</v>
      </c>
      <c r="B9" s="4" t="s">
        <v>72</v>
      </c>
      <c r="C9">
        <v>1400</v>
      </c>
      <c r="D9" s="5" t="s">
        <v>78</v>
      </c>
      <c r="E9" s="6">
        <v>186130049</v>
      </c>
      <c r="F9" s="7">
        <v>216441456</v>
      </c>
      <c r="G9" s="6">
        <v>216128592</v>
      </c>
      <c r="H9">
        <v>1400</v>
      </c>
      <c r="I9" s="5" t="s">
        <v>78</v>
      </c>
      <c r="J9" s="6">
        <v>186130049</v>
      </c>
      <c r="K9" s="7">
        <v>216441456</v>
      </c>
      <c r="L9" s="6">
        <v>216128592</v>
      </c>
      <c r="M9">
        <v>2</v>
      </c>
      <c r="N9" t="s">
        <v>74</v>
      </c>
      <c r="O9" t="s">
        <v>75</v>
      </c>
      <c r="P9" t="s">
        <v>76</v>
      </c>
      <c r="Q9" t="s">
        <v>76</v>
      </c>
      <c r="R9" s="4">
        <v>41639</v>
      </c>
      <c r="S9" t="s">
        <v>77</v>
      </c>
      <c r="T9">
        <v>2013</v>
      </c>
      <c r="U9" s="4">
        <v>41639</v>
      </c>
    </row>
    <row r="10" spans="1:21" ht="12.75">
      <c r="A10">
        <v>2013</v>
      </c>
      <c r="B10" s="4" t="s">
        <v>72</v>
      </c>
      <c r="C10">
        <v>1500</v>
      </c>
      <c r="D10" s="5" t="s">
        <v>79</v>
      </c>
      <c r="E10" s="6">
        <v>271514058</v>
      </c>
      <c r="F10" s="7">
        <v>271626213</v>
      </c>
      <c r="G10" s="6">
        <v>246802180</v>
      </c>
      <c r="H10">
        <v>1500</v>
      </c>
      <c r="I10" s="5" t="s">
        <v>79</v>
      </c>
      <c r="J10" s="6">
        <v>271514058</v>
      </c>
      <c r="K10" s="7">
        <v>271626213</v>
      </c>
      <c r="L10" s="6">
        <v>246802180</v>
      </c>
      <c r="M10">
        <v>3</v>
      </c>
      <c r="N10" t="s">
        <v>74</v>
      </c>
      <c r="O10" t="s">
        <v>75</v>
      </c>
      <c r="P10" t="s">
        <v>76</v>
      </c>
      <c r="Q10" t="s">
        <v>76</v>
      </c>
      <c r="R10" s="4">
        <v>41639</v>
      </c>
      <c r="S10" t="s">
        <v>77</v>
      </c>
      <c r="T10">
        <v>2013</v>
      </c>
      <c r="U10" s="4">
        <v>41639</v>
      </c>
    </row>
    <row r="11" spans="1:21" ht="12.75">
      <c r="A11">
        <v>2013</v>
      </c>
      <c r="B11" s="4" t="s">
        <v>72</v>
      </c>
      <c r="C11">
        <v>1700</v>
      </c>
      <c r="D11" s="5" t="s">
        <v>80</v>
      </c>
      <c r="E11" s="6">
        <v>84650158</v>
      </c>
      <c r="F11" s="7">
        <v>97650158</v>
      </c>
      <c r="G11" s="6">
        <v>97126547</v>
      </c>
      <c r="H11">
        <v>1700</v>
      </c>
      <c r="I11" s="5" t="s">
        <v>80</v>
      </c>
      <c r="J11" s="6">
        <v>84650158</v>
      </c>
      <c r="K11" s="7">
        <v>97650158</v>
      </c>
      <c r="L11" s="6">
        <v>97126547</v>
      </c>
      <c r="M11">
        <v>4</v>
      </c>
      <c r="N11" t="s">
        <v>74</v>
      </c>
      <c r="O11" t="s">
        <v>75</v>
      </c>
      <c r="P11" t="s">
        <v>76</v>
      </c>
      <c r="Q11" t="s">
        <v>76</v>
      </c>
      <c r="R11" s="4">
        <v>41639</v>
      </c>
      <c r="S11" t="s">
        <v>77</v>
      </c>
      <c r="T11">
        <v>2013</v>
      </c>
      <c r="U11" s="4">
        <v>41639</v>
      </c>
    </row>
    <row r="12" spans="1:21" ht="12.75">
      <c r="A12">
        <v>2013</v>
      </c>
      <c r="B12" s="4" t="s">
        <v>72</v>
      </c>
      <c r="C12">
        <v>2100</v>
      </c>
      <c r="D12" s="5" t="s">
        <v>81</v>
      </c>
      <c r="E12" s="6">
        <v>46209132</v>
      </c>
      <c r="F12" s="7">
        <v>49764943</v>
      </c>
      <c r="G12" s="7">
        <v>48764496</v>
      </c>
      <c r="H12">
        <v>2100</v>
      </c>
      <c r="I12" s="5" t="s">
        <v>81</v>
      </c>
      <c r="J12" s="6">
        <v>46209132</v>
      </c>
      <c r="K12" s="7">
        <v>49764943</v>
      </c>
      <c r="L12" s="7">
        <v>48764496</v>
      </c>
      <c r="M12">
        <v>5</v>
      </c>
      <c r="N12" t="s">
        <v>74</v>
      </c>
      <c r="O12" t="s">
        <v>75</v>
      </c>
      <c r="P12" t="s">
        <v>76</v>
      </c>
      <c r="Q12" t="s">
        <v>76</v>
      </c>
      <c r="R12" s="4">
        <v>41639</v>
      </c>
      <c r="S12" t="s">
        <v>77</v>
      </c>
      <c r="T12">
        <v>2013</v>
      </c>
      <c r="U12" s="4">
        <v>41639</v>
      </c>
    </row>
    <row r="13" spans="1:21" ht="12.75">
      <c r="A13">
        <v>2013</v>
      </c>
      <c r="B13" s="4" t="s">
        <v>72</v>
      </c>
      <c r="C13">
        <v>2200</v>
      </c>
      <c r="D13" s="5" t="s">
        <v>82</v>
      </c>
      <c r="E13" s="6">
        <v>8084626</v>
      </c>
      <c r="F13" s="7">
        <v>12707245</v>
      </c>
      <c r="G13" s="7">
        <v>12570769</v>
      </c>
      <c r="H13">
        <v>2200</v>
      </c>
      <c r="I13" s="5" t="s">
        <v>82</v>
      </c>
      <c r="J13" s="6">
        <v>8084626</v>
      </c>
      <c r="K13" s="7">
        <v>12707245</v>
      </c>
      <c r="L13" s="7">
        <v>12570769</v>
      </c>
      <c r="M13">
        <v>6</v>
      </c>
      <c r="N13" t="s">
        <v>74</v>
      </c>
      <c r="O13" t="s">
        <v>75</v>
      </c>
      <c r="P13" t="s">
        <v>76</v>
      </c>
      <c r="Q13" t="s">
        <v>76</v>
      </c>
      <c r="R13" s="4">
        <v>41639</v>
      </c>
      <c r="S13" t="s">
        <v>77</v>
      </c>
      <c r="T13">
        <v>2013</v>
      </c>
      <c r="U13" s="4">
        <v>41639</v>
      </c>
    </row>
    <row r="14" spans="1:21" ht="12.75">
      <c r="A14">
        <v>2013</v>
      </c>
      <c r="B14" s="4" t="s">
        <v>72</v>
      </c>
      <c r="C14">
        <v>2300</v>
      </c>
      <c r="D14" s="5" t="s">
        <v>83</v>
      </c>
      <c r="E14" s="6">
        <v>9356716</v>
      </c>
      <c r="F14" s="7">
        <v>11593356</v>
      </c>
      <c r="G14" s="7">
        <v>9407490</v>
      </c>
      <c r="H14">
        <v>2300</v>
      </c>
      <c r="I14" s="5" t="s">
        <v>83</v>
      </c>
      <c r="J14" s="6">
        <v>9356716</v>
      </c>
      <c r="K14" s="7">
        <v>11593356</v>
      </c>
      <c r="L14" s="7">
        <v>9407490</v>
      </c>
      <c r="M14">
        <v>7</v>
      </c>
      <c r="N14" t="s">
        <v>74</v>
      </c>
      <c r="O14" t="s">
        <v>75</v>
      </c>
      <c r="P14" t="s">
        <v>76</v>
      </c>
      <c r="Q14" t="s">
        <v>76</v>
      </c>
      <c r="R14" s="4">
        <v>41639</v>
      </c>
      <c r="S14" t="s">
        <v>77</v>
      </c>
      <c r="T14">
        <v>2013</v>
      </c>
      <c r="U14" s="4">
        <v>41639</v>
      </c>
    </row>
    <row r="15" spans="1:21" ht="12.75">
      <c r="A15">
        <v>2013</v>
      </c>
      <c r="B15" s="4" t="s">
        <v>72</v>
      </c>
      <c r="C15">
        <v>2500</v>
      </c>
      <c r="D15" s="5" t="s">
        <v>84</v>
      </c>
      <c r="E15" s="6">
        <v>14300659</v>
      </c>
      <c r="F15" s="7">
        <v>21173083</v>
      </c>
      <c r="G15" s="7">
        <v>19090816</v>
      </c>
      <c r="H15">
        <v>2500</v>
      </c>
      <c r="I15" s="5" t="s">
        <v>84</v>
      </c>
      <c r="J15" s="6">
        <v>14300659</v>
      </c>
      <c r="K15" s="7">
        <v>21173083</v>
      </c>
      <c r="L15" s="7">
        <v>19090816</v>
      </c>
      <c r="M15">
        <v>8</v>
      </c>
      <c r="N15" t="s">
        <v>74</v>
      </c>
      <c r="O15" t="s">
        <v>75</v>
      </c>
      <c r="P15" t="s">
        <v>76</v>
      </c>
      <c r="Q15" t="s">
        <v>76</v>
      </c>
      <c r="R15" s="4">
        <v>41639</v>
      </c>
      <c r="S15" t="s">
        <v>77</v>
      </c>
      <c r="T15">
        <v>2013</v>
      </c>
      <c r="U15" s="4">
        <v>41639</v>
      </c>
    </row>
    <row r="16" spans="1:21" ht="12.75">
      <c r="A16">
        <v>2013</v>
      </c>
      <c r="B16" s="4" t="s">
        <v>72</v>
      </c>
      <c r="C16">
        <v>2600</v>
      </c>
      <c r="D16" s="5" t="s">
        <v>85</v>
      </c>
      <c r="E16" s="6">
        <v>7961959</v>
      </c>
      <c r="F16" s="7">
        <v>9138995</v>
      </c>
      <c r="G16" s="7">
        <v>9074609</v>
      </c>
      <c r="H16">
        <v>2600</v>
      </c>
      <c r="I16" s="5" t="s">
        <v>85</v>
      </c>
      <c r="J16" s="6">
        <v>7961959</v>
      </c>
      <c r="K16" s="7">
        <v>9138995</v>
      </c>
      <c r="L16" s="7">
        <v>9074609</v>
      </c>
      <c r="M16">
        <v>9</v>
      </c>
      <c r="N16" t="s">
        <v>74</v>
      </c>
      <c r="O16" t="s">
        <v>75</v>
      </c>
      <c r="P16" t="s">
        <v>76</v>
      </c>
      <c r="Q16" t="s">
        <v>76</v>
      </c>
      <c r="R16" s="4">
        <v>41639</v>
      </c>
      <c r="S16" t="s">
        <v>77</v>
      </c>
      <c r="T16">
        <v>2013</v>
      </c>
      <c r="U16" s="4">
        <v>41639</v>
      </c>
    </row>
    <row r="17" spans="1:21" ht="12.75">
      <c r="A17">
        <v>2013</v>
      </c>
      <c r="B17" s="4" t="s">
        <v>72</v>
      </c>
      <c r="C17">
        <v>2700</v>
      </c>
      <c r="D17" s="5" t="s">
        <v>86</v>
      </c>
      <c r="E17" s="6">
        <v>14777421</v>
      </c>
      <c r="F17" s="7">
        <v>14903303</v>
      </c>
      <c r="G17" s="7">
        <v>13413998</v>
      </c>
      <c r="H17">
        <v>2700</v>
      </c>
      <c r="I17" s="5" t="s">
        <v>86</v>
      </c>
      <c r="J17" s="6">
        <v>14777421</v>
      </c>
      <c r="K17" s="7">
        <v>14903303</v>
      </c>
      <c r="L17" s="7">
        <v>13413998</v>
      </c>
      <c r="M17">
        <v>10</v>
      </c>
      <c r="N17" t="s">
        <v>74</v>
      </c>
      <c r="O17" t="s">
        <v>75</v>
      </c>
      <c r="P17" t="s">
        <v>76</v>
      </c>
      <c r="Q17" t="s">
        <v>76</v>
      </c>
      <c r="R17" s="4">
        <v>41639</v>
      </c>
      <c r="S17" t="s">
        <v>77</v>
      </c>
      <c r="T17">
        <v>2013</v>
      </c>
      <c r="U17" s="4">
        <v>41639</v>
      </c>
    </row>
    <row r="18" spans="1:21" ht="12.75">
      <c r="A18">
        <v>2013</v>
      </c>
      <c r="B18" s="4" t="s">
        <v>72</v>
      </c>
      <c r="C18">
        <v>2900</v>
      </c>
      <c r="D18" s="5" t="s">
        <v>87</v>
      </c>
      <c r="E18" s="6">
        <v>985790</v>
      </c>
      <c r="F18" s="7">
        <v>1148083</v>
      </c>
      <c r="G18" s="7">
        <v>667282</v>
      </c>
      <c r="H18">
        <v>2900</v>
      </c>
      <c r="I18" s="5" t="s">
        <v>87</v>
      </c>
      <c r="J18" s="6">
        <v>985790</v>
      </c>
      <c r="K18" s="7">
        <v>1148083</v>
      </c>
      <c r="L18" s="7">
        <v>667282</v>
      </c>
      <c r="M18">
        <v>11</v>
      </c>
      <c r="N18" t="s">
        <v>74</v>
      </c>
      <c r="O18" t="s">
        <v>75</v>
      </c>
      <c r="P18" t="s">
        <v>76</v>
      </c>
      <c r="Q18" t="s">
        <v>76</v>
      </c>
      <c r="R18" s="4">
        <v>41639</v>
      </c>
      <c r="S18" t="s">
        <v>77</v>
      </c>
      <c r="T18">
        <v>2013</v>
      </c>
      <c r="U18" s="4">
        <v>41639</v>
      </c>
    </row>
    <row r="19" spans="1:21" ht="12.75">
      <c r="A19">
        <v>2013</v>
      </c>
      <c r="B19" s="4" t="s">
        <v>72</v>
      </c>
      <c r="C19">
        <v>3100</v>
      </c>
      <c r="D19" s="5" t="s">
        <v>88</v>
      </c>
      <c r="E19" s="6">
        <v>55763493</v>
      </c>
      <c r="F19" s="7">
        <v>55903299</v>
      </c>
      <c r="G19" s="7">
        <v>47527475</v>
      </c>
      <c r="H19">
        <v>3100</v>
      </c>
      <c r="I19" s="5" t="s">
        <v>88</v>
      </c>
      <c r="J19" s="6">
        <v>55763493</v>
      </c>
      <c r="K19" s="7">
        <v>55903299</v>
      </c>
      <c r="L19" s="7">
        <v>47527475</v>
      </c>
      <c r="M19">
        <v>12</v>
      </c>
      <c r="N19" t="s">
        <v>74</v>
      </c>
      <c r="O19" t="s">
        <v>75</v>
      </c>
      <c r="P19" t="s">
        <v>76</v>
      </c>
      <c r="Q19" t="s">
        <v>76</v>
      </c>
      <c r="R19" s="4">
        <v>41639</v>
      </c>
      <c r="S19" t="s">
        <v>77</v>
      </c>
      <c r="T19">
        <v>2013</v>
      </c>
      <c r="U19" s="4">
        <v>41639</v>
      </c>
    </row>
    <row r="20" spans="1:21" ht="12.75">
      <c r="A20">
        <v>2013</v>
      </c>
      <c r="B20" s="4" t="s">
        <v>72</v>
      </c>
      <c r="C20">
        <v>3200</v>
      </c>
      <c r="D20" s="5" t="s">
        <v>89</v>
      </c>
      <c r="E20" s="6">
        <v>5744326</v>
      </c>
      <c r="F20" s="7">
        <v>5744326</v>
      </c>
      <c r="G20" s="7">
        <v>3842601</v>
      </c>
      <c r="H20">
        <v>3200</v>
      </c>
      <c r="I20" s="5" t="s">
        <v>89</v>
      </c>
      <c r="J20" s="6">
        <v>5744326</v>
      </c>
      <c r="K20" s="7">
        <v>5744326</v>
      </c>
      <c r="L20" s="7">
        <v>3842601</v>
      </c>
      <c r="M20">
        <v>13</v>
      </c>
      <c r="N20" t="s">
        <v>74</v>
      </c>
      <c r="O20" t="s">
        <v>75</v>
      </c>
      <c r="P20" t="s">
        <v>76</v>
      </c>
      <c r="Q20" t="s">
        <v>76</v>
      </c>
      <c r="R20" s="4">
        <v>41639</v>
      </c>
      <c r="S20" t="s">
        <v>77</v>
      </c>
      <c r="T20">
        <v>2013</v>
      </c>
      <c r="U20" s="4">
        <v>41639</v>
      </c>
    </row>
    <row r="21" spans="1:21" ht="12.75">
      <c r="A21">
        <v>2013</v>
      </c>
      <c r="B21" s="4" t="s">
        <v>72</v>
      </c>
      <c r="C21">
        <v>3300</v>
      </c>
      <c r="D21" s="5" t="s">
        <v>90</v>
      </c>
      <c r="E21" s="6">
        <v>23950933</v>
      </c>
      <c r="F21" s="7">
        <v>95304164</v>
      </c>
      <c r="G21" s="7">
        <v>71850775</v>
      </c>
      <c r="H21">
        <v>3300</v>
      </c>
      <c r="I21" s="5" t="s">
        <v>90</v>
      </c>
      <c r="J21" s="6">
        <v>23950933</v>
      </c>
      <c r="K21" s="7">
        <v>95304164</v>
      </c>
      <c r="L21" s="7">
        <v>71850775</v>
      </c>
      <c r="M21">
        <v>14</v>
      </c>
      <c r="N21" t="s">
        <v>74</v>
      </c>
      <c r="O21" t="s">
        <v>75</v>
      </c>
      <c r="P21" t="s">
        <v>76</v>
      </c>
      <c r="Q21" t="s">
        <v>76</v>
      </c>
      <c r="R21" s="4">
        <v>41639</v>
      </c>
      <c r="S21" t="s">
        <v>77</v>
      </c>
      <c r="T21">
        <v>2013</v>
      </c>
      <c r="U21" s="4">
        <v>41639</v>
      </c>
    </row>
    <row r="22" spans="1:21" ht="12.75">
      <c r="A22">
        <v>2013</v>
      </c>
      <c r="B22" s="4" t="s">
        <v>72</v>
      </c>
      <c r="C22">
        <v>3400</v>
      </c>
      <c r="D22" s="5" t="s">
        <v>91</v>
      </c>
      <c r="E22" s="6">
        <v>15813378</v>
      </c>
      <c r="F22" s="7">
        <v>31063006</v>
      </c>
      <c r="G22" s="7">
        <v>30964059</v>
      </c>
      <c r="H22">
        <v>3400</v>
      </c>
      <c r="I22" s="5" t="s">
        <v>91</v>
      </c>
      <c r="J22" s="6">
        <v>15813378</v>
      </c>
      <c r="K22" s="7">
        <v>31063006</v>
      </c>
      <c r="L22" s="7">
        <v>30964059</v>
      </c>
      <c r="M22">
        <v>15</v>
      </c>
      <c r="N22" t="s">
        <v>74</v>
      </c>
      <c r="O22" t="s">
        <v>75</v>
      </c>
      <c r="P22" t="s">
        <v>76</v>
      </c>
      <c r="Q22" t="s">
        <v>76</v>
      </c>
      <c r="R22" s="4">
        <v>41639</v>
      </c>
      <c r="S22" t="s">
        <v>77</v>
      </c>
      <c r="T22">
        <v>2013</v>
      </c>
      <c r="U22" s="4">
        <v>41639</v>
      </c>
    </row>
    <row r="23" spans="1:21" ht="12.75">
      <c r="A23">
        <v>2013</v>
      </c>
      <c r="B23" s="4" t="s">
        <v>72</v>
      </c>
      <c r="C23">
        <v>3500</v>
      </c>
      <c r="D23" s="5" t="s">
        <v>92</v>
      </c>
      <c r="E23" s="6">
        <v>67205098</v>
      </c>
      <c r="F23" s="7">
        <v>72936073</v>
      </c>
      <c r="G23" s="7">
        <v>49311222</v>
      </c>
      <c r="H23">
        <v>3500</v>
      </c>
      <c r="I23" s="5" t="s">
        <v>92</v>
      </c>
      <c r="J23" s="6">
        <v>67205098</v>
      </c>
      <c r="K23" s="7">
        <v>72936073</v>
      </c>
      <c r="L23" s="7">
        <v>49311222</v>
      </c>
      <c r="M23">
        <v>16</v>
      </c>
      <c r="N23" t="s">
        <v>74</v>
      </c>
      <c r="O23" t="s">
        <v>75</v>
      </c>
      <c r="P23" t="s">
        <v>76</v>
      </c>
      <c r="Q23" t="s">
        <v>76</v>
      </c>
      <c r="R23" s="4">
        <v>41639</v>
      </c>
      <c r="S23" t="s">
        <v>77</v>
      </c>
      <c r="T23">
        <v>2013</v>
      </c>
      <c r="U23" s="4">
        <v>41639</v>
      </c>
    </row>
    <row r="24" spans="1:21" ht="12.75">
      <c r="A24">
        <v>2013</v>
      </c>
      <c r="B24" s="4" t="s">
        <v>72</v>
      </c>
      <c r="C24">
        <v>3600</v>
      </c>
      <c r="D24" s="5" t="s">
        <v>93</v>
      </c>
      <c r="E24" s="6">
        <v>47482645</v>
      </c>
      <c r="F24" s="7">
        <v>53253588</v>
      </c>
      <c r="G24" s="7">
        <v>51621139</v>
      </c>
      <c r="H24">
        <v>3600</v>
      </c>
      <c r="I24" s="5" t="s">
        <v>93</v>
      </c>
      <c r="J24" s="6">
        <v>47482645</v>
      </c>
      <c r="K24" s="7">
        <v>53253588</v>
      </c>
      <c r="L24" s="7">
        <v>51621139</v>
      </c>
      <c r="M24">
        <v>17</v>
      </c>
      <c r="N24" t="s">
        <v>74</v>
      </c>
      <c r="O24" t="s">
        <v>75</v>
      </c>
      <c r="P24" t="s">
        <v>76</v>
      </c>
      <c r="Q24" t="s">
        <v>76</v>
      </c>
      <c r="R24" s="4">
        <v>41639</v>
      </c>
      <c r="S24" t="s">
        <v>77</v>
      </c>
      <c r="T24">
        <v>2013</v>
      </c>
      <c r="U24" s="4">
        <v>41639</v>
      </c>
    </row>
    <row r="25" spans="1:21" ht="12.75">
      <c r="A25">
        <v>2013</v>
      </c>
      <c r="B25" s="4" t="s">
        <v>72</v>
      </c>
      <c r="C25">
        <v>3700</v>
      </c>
      <c r="D25" s="5" t="s">
        <v>94</v>
      </c>
      <c r="E25" s="6">
        <v>33026821</v>
      </c>
      <c r="F25" s="7">
        <v>39943173</v>
      </c>
      <c r="G25" s="7">
        <v>39910520</v>
      </c>
      <c r="H25">
        <v>3700</v>
      </c>
      <c r="I25" s="5" t="s">
        <v>94</v>
      </c>
      <c r="J25" s="6">
        <v>33026821</v>
      </c>
      <c r="K25" s="7">
        <v>39943173</v>
      </c>
      <c r="L25" s="7">
        <v>39910520</v>
      </c>
      <c r="M25">
        <v>18</v>
      </c>
      <c r="N25" t="s">
        <v>74</v>
      </c>
      <c r="O25" t="s">
        <v>75</v>
      </c>
      <c r="P25" t="s">
        <v>76</v>
      </c>
      <c r="Q25" t="s">
        <v>76</v>
      </c>
      <c r="R25" s="4">
        <v>41639</v>
      </c>
      <c r="S25" t="s">
        <v>77</v>
      </c>
      <c r="T25">
        <v>2013</v>
      </c>
      <c r="U25" s="4">
        <v>41639</v>
      </c>
    </row>
    <row r="26" spans="1:21" ht="12.75">
      <c r="A26">
        <v>2013</v>
      </c>
      <c r="B26" s="4" t="s">
        <v>72</v>
      </c>
      <c r="C26">
        <v>3800</v>
      </c>
      <c r="D26" s="5" t="s">
        <v>95</v>
      </c>
      <c r="E26" s="6">
        <v>10408122</v>
      </c>
      <c r="F26" s="7">
        <v>10457422</v>
      </c>
      <c r="G26" s="7">
        <v>8695109</v>
      </c>
      <c r="H26">
        <v>3800</v>
      </c>
      <c r="I26" s="5" t="s">
        <v>95</v>
      </c>
      <c r="J26" s="6">
        <v>10408122</v>
      </c>
      <c r="K26" s="7">
        <v>10457422</v>
      </c>
      <c r="L26" s="7">
        <v>8695109</v>
      </c>
      <c r="M26">
        <v>19</v>
      </c>
      <c r="N26" t="s">
        <v>74</v>
      </c>
      <c r="O26" t="s">
        <v>75</v>
      </c>
      <c r="P26" t="s">
        <v>76</v>
      </c>
      <c r="Q26" t="s">
        <v>76</v>
      </c>
      <c r="R26" s="4">
        <v>41639</v>
      </c>
      <c r="S26" t="s">
        <v>77</v>
      </c>
      <c r="T26">
        <v>2013</v>
      </c>
      <c r="U26" s="4">
        <v>41639</v>
      </c>
    </row>
    <row r="27" spans="1:21" ht="12.75">
      <c r="A27">
        <v>2013</v>
      </c>
      <c r="B27" s="4" t="s">
        <v>72</v>
      </c>
      <c r="C27">
        <v>4400</v>
      </c>
      <c r="D27" s="5" t="s">
        <v>96</v>
      </c>
      <c r="E27" s="6">
        <v>144628115</v>
      </c>
      <c r="F27" s="7">
        <v>196687062</v>
      </c>
      <c r="G27" s="7">
        <v>134835928</v>
      </c>
      <c r="H27">
        <v>4400</v>
      </c>
      <c r="I27" s="5" t="s">
        <v>96</v>
      </c>
      <c r="J27" s="6">
        <v>144628115</v>
      </c>
      <c r="K27" s="7">
        <v>196687062</v>
      </c>
      <c r="L27" s="7">
        <v>134835928</v>
      </c>
      <c r="M27">
        <v>20</v>
      </c>
      <c r="N27" t="s">
        <v>74</v>
      </c>
      <c r="O27" t="s">
        <v>75</v>
      </c>
      <c r="P27" t="s">
        <v>76</v>
      </c>
      <c r="Q27" t="s">
        <v>76</v>
      </c>
      <c r="R27" s="4">
        <v>41639</v>
      </c>
      <c r="S27" t="s">
        <v>77</v>
      </c>
      <c r="T27">
        <v>2013</v>
      </c>
      <c r="U27" s="4">
        <v>41639</v>
      </c>
    </row>
    <row r="28" spans="1:21" ht="12.75">
      <c r="A28">
        <v>2013</v>
      </c>
      <c r="B28" s="4" t="s">
        <v>72</v>
      </c>
      <c r="C28">
        <v>5100</v>
      </c>
      <c r="D28" s="5" t="s">
        <v>97</v>
      </c>
      <c r="E28" s="6">
        <f>57136407+313311</f>
        <v>57449718</v>
      </c>
      <c r="F28" s="7">
        <f>61345138+405811</f>
        <v>61750949</v>
      </c>
      <c r="G28" s="7">
        <f>34452179+405182</f>
        <v>34857361</v>
      </c>
      <c r="H28">
        <v>5100</v>
      </c>
      <c r="I28" s="5" t="s">
        <v>97</v>
      </c>
      <c r="J28" s="6">
        <f>57136407+313311</f>
        <v>57449718</v>
      </c>
      <c r="K28" s="7">
        <f>61345138+405811</f>
        <v>61750949</v>
      </c>
      <c r="L28" s="7">
        <f>34452179+405182</f>
        <v>34857361</v>
      </c>
      <c r="M28">
        <v>21</v>
      </c>
      <c r="N28" t="s">
        <v>74</v>
      </c>
      <c r="O28" t="s">
        <v>75</v>
      </c>
      <c r="P28" t="s">
        <v>76</v>
      </c>
      <c r="Q28" t="s">
        <v>76</v>
      </c>
      <c r="R28" s="4">
        <v>41639</v>
      </c>
      <c r="S28" t="s">
        <v>77</v>
      </c>
      <c r="T28">
        <v>2013</v>
      </c>
      <c r="U28" s="4">
        <v>41639</v>
      </c>
    </row>
    <row r="29" spans="1:21" ht="12.75">
      <c r="A29">
        <v>2013</v>
      </c>
      <c r="B29" s="4" t="s">
        <v>72</v>
      </c>
      <c r="C29">
        <v>5200</v>
      </c>
      <c r="D29" s="5" t="s">
        <v>98</v>
      </c>
      <c r="E29" s="6">
        <v>70990098</v>
      </c>
      <c r="F29" s="7">
        <v>71201719</v>
      </c>
      <c r="G29" s="7">
        <v>53341439</v>
      </c>
      <c r="H29">
        <v>5200</v>
      </c>
      <c r="I29" s="5" t="s">
        <v>98</v>
      </c>
      <c r="J29" s="6">
        <v>70990098</v>
      </c>
      <c r="K29" s="7">
        <v>71201719</v>
      </c>
      <c r="L29" s="7">
        <v>53341439</v>
      </c>
      <c r="M29">
        <v>22</v>
      </c>
      <c r="N29" t="s">
        <v>74</v>
      </c>
      <c r="O29" t="s">
        <v>75</v>
      </c>
      <c r="P29" t="s">
        <v>76</v>
      </c>
      <c r="Q29" t="s">
        <v>76</v>
      </c>
      <c r="R29" s="4">
        <v>41639</v>
      </c>
      <c r="S29" t="s">
        <v>77</v>
      </c>
      <c r="T29">
        <v>2013</v>
      </c>
      <c r="U29" s="4">
        <v>41639</v>
      </c>
    </row>
    <row r="30" spans="1:21" ht="12.75">
      <c r="A30">
        <v>2013</v>
      </c>
      <c r="B30" s="4" t="s">
        <v>72</v>
      </c>
      <c r="C30">
        <v>5400</v>
      </c>
      <c r="D30" s="5" t="s">
        <v>99</v>
      </c>
      <c r="E30" s="6">
        <v>8827438</v>
      </c>
      <c r="F30" s="7">
        <v>10811548</v>
      </c>
      <c r="G30" s="7">
        <v>6267318</v>
      </c>
      <c r="H30">
        <v>5400</v>
      </c>
      <c r="I30" s="5" t="s">
        <v>99</v>
      </c>
      <c r="J30" s="6">
        <v>8827438</v>
      </c>
      <c r="K30" s="7">
        <v>10811548</v>
      </c>
      <c r="L30" s="7">
        <v>6267318</v>
      </c>
      <c r="M30">
        <v>23</v>
      </c>
      <c r="N30" t="s">
        <v>74</v>
      </c>
      <c r="O30" t="s">
        <v>75</v>
      </c>
      <c r="P30" t="s">
        <v>76</v>
      </c>
      <c r="Q30" t="s">
        <v>76</v>
      </c>
      <c r="R30" s="4">
        <v>41639</v>
      </c>
      <c r="S30" t="s">
        <v>77</v>
      </c>
      <c r="T30">
        <v>2013</v>
      </c>
      <c r="U30" s="4">
        <v>41639</v>
      </c>
    </row>
    <row r="31" spans="1:21" ht="12.75">
      <c r="A31">
        <v>2013</v>
      </c>
      <c r="B31" s="4" t="s">
        <v>72</v>
      </c>
      <c r="C31">
        <v>5600</v>
      </c>
      <c r="D31" s="5" t="s">
        <v>100</v>
      </c>
      <c r="E31" s="6">
        <v>409769</v>
      </c>
      <c r="F31" s="7">
        <v>409769</v>
      </c>
      <c r="G31" s="7">
        <v>349233</v>
      </c>
      <c r="H31">
        <v>5600</v>
      </c>
      <c r="I31" s="5" t="s">
        <v>100</v>
      </c>
      <c r="J31" s="6">
        <v>409769</v>
      </c>
      <c r="K31" s="7">
        <v>409769</v>
      </c>
      <c r="L31" s="7">
        <v>349233</v>
      </c>
      <c r="M31">
        <v>24</v>
      </c>
      <c r="N31" t="s">
        <v>74</v>
      </c>
      <c r="O31" t="s">
        <v>75</v>
      </c>
      <c r="P31" t="s">
        <v>76</v>
      </c>
      <c r="Q31" t="s">
        <v>76</v>
      </c>
      <c r="R31" s="4">
        <v>41639</v>
      </c>
      <c r="S31" t="s">
        <v>77</v>
      </c>
      <c r="T31">
        <v>2013</v>
      </c>
      <c r="U31" s="4">
        <v>41639</v>
      </c>
    </row>
    <row r="32" spans="1:21" ht="12.75">
      <c r="A32">
        <v>2013</v>
      </c>
      <c r="B32" s="4" t="s">
        <v>72</v>
      </c>
      <c r="C32">
        <v>5700</v>
      </c>
      <c r="D32" s="5" t="s">
        <v>101</v>
      </c>
      <c r="E32" s="6">
        <v>0</v>
      </c>
      <c r="F32" s="7"/>
      <c r="G32" s="8"/>
      <c r="H32">
        <v>5700</v>
      </c>
      <c r="I32" s="5" t="s">
        <v>101</v>
      </c>
      <c r="J32" s="6">
        <v>0</v>
      </c>
      <c r="K32" s="7"/>
      <c r="L32" s="8"/>
      <c r="M32">
        <v>25</v>
      </c>
      <c r="N32" t="s">
        <v>74</v>
      </c>
      <c r="O32" t="s">
        <v>75</v>
      </c>
      <c r="P32" t="s">
        <v>76</v>
      </c>
      <c r="Q32" t="s">
        <v>76</v>
      </c>
      <c r="R32" s="4">
        <v>41639</v>
      </c>
      <c r="S32" t="s">
        <v>77</v>
      </c>
      <c r="T32">
        <v>2013</v>
      </c>
      <c r="U32" s="4">
        <v>41639</v>
      </c>
    </row>
    <row r="33" spans="1:21" ht="12.75">
      <c r="A33">
        <v>2013</v>
      </c>
      <c r="B33" s="4" t="s">
        <v>72</v>
      </c>
      <c r="C33">
        <v>5800</v>
      </c>
      <c r="D33" s="5" t="s">
        <v>102</v>
      </c>
      <c r="E33" s="6">
        <v>0</v>
      </c>
      <c r="F33" s="7">
        <v>0</v>
      </c>
      <c r="G33" s="7"/>
      <c r="H33">
        <v>5800</v>
      </c>
      <c r="I33" s="5" t="s">
        <v>102</v>
      </c>
      <c r="J33" s="6">
        <v>0</v>
      </c>
      <c r="K33" s="7">
        <v>0</v>
      </c>
      <c r="L33" s="7"/>
      <c r="M33">
        <v>26</v>
      </c>
      <c r="N33" t="s">
        <v>74</v>
      </c>
      <c r="O33" t="s">
        <v>75</v>
      </c>
      <c r="P33" t="s">
        <v>76</v>
      </c>
      <c r="Q33" t="s">
        <v>76</v>
      </c>
      <c r="R33" s="4">
        <v>41639</v>
      </c>
      <c r="S33" t="s">
        <v>77</v>
      </c>
      <c r="T33">
        <v>2013</v>
      </c>
      <c r="U33" s="4">
        <v>41639</v>
      </c>
    </row>
    <row r="34" spans="1:21" ht="12.75">
      <c r="A34">
        <v>2013</v>
      </c>
      <c r="B34" s="4" t="s">
        <v>72</v>
      </c>
      <c r="C34">
        <v>6200</v>
      </c>
      <c r="D34" s="5" t="s">
        <v>103</v>
      </c>
      <c r="E34" s="6">
        <f>80289389+92948+2</f>
        <v>80382339</v>
      </c>
      <c r="F34" s="7">
        <f>92948+169281016+2</f>
        <v>169373966</v>
      </c>
      <c r="G34" s="7">
        <f>35007943+1</f>
        <v>35007944</v>
      </c>
      <c r="H34">
        <v>6200</v>
      </c>
      <c r="I34" s="5" t="s">
        <v>103</v>
      </c>
      <c r="J34" s="6">
        <f>80289389+92948+2</f>
        <v>80382339</v>
      </c>
      <c r="K34" s="7">
        <f>92948+169281016+2</f>
        <v>169373966</v>
      </c>
      <c r="L34" s="7">
        <f>35007943+1</f>
        <v>35007944</v>
      </c>
      <c r="M34">
        <v>27</v>
      </c>
      <c r="N34" t="s">
        <v>74</v>
      </c>
      <c r="O34" t="s">
        <v>75</v>
      </c>
      <c r="P34" t="s">
        <v>76</v>
      </c>
      <c r="Q34" t="s">
        <v>76</v>
      </c>
      <c r="R34" s="4">
        <v>41639</v>
      </c>
      <c r="S34" t="s">
        <v>77</v>
      </c>
      <c r="T34">
        <v>2013</v>
      </c>
      <c r="U34" s="4">
        <v>41639</v>
      </c>
    </row>
  </sheetData>
  <sheetProtection/>
  <mergeCells count="1">
    <mergeCell ref="A6:V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3">
      <selection activeCell="F48" sqref="F48"/>
    </sheetView>
  </sheetViews>
  <sheetFormatPr defaultColWidth="9.140625" defaultRowHeight="12.75"/>
  <cols>
    <col min="1" max="1" width="3.00390625" style="0" customWidth="1"/>
    <col min="2" max="2" width="18.7109375" style="0" customWidth="1"/>
    <col min="3" max="3" width="27.00390625" style="0" customWidth="1"/>
    <col min="4" max="4" width="33.00390625" style="0" customWidth="1"/>
    <col min="5" max="5" width="35.00390625" style="0" customWidth="1"/>
    <col min="6" max="6" width="35.00390625" style="0" bestFit="1" customWidth="1"/>
  </cols>
  <sheetData>
    <row r="1" spans="2:6" ht="12.75" hidden="1">
      <c r="B1" t="s">
        <v>7</v>
      </c>
      <c r="C1" t="s">
        <v>8</v>
      </c>
      <c r="D1" t="s">
        <v>9</v>
      </c>
      <c r="E1" t="s">
        <v>9</v>
      </c>
      <c r="F1" t="s">
        <v>9</v>
      </c>
    </row>
    <row r="2" spans="2:6" ht="12.75" hidden="1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15">
      <c r="A3" s="3" t="s">
        <v>57</v>
      </c>
      <c r="B3" s="3" t="s">
        <v>58</v>
      </c>
      <c r="C3" s="3" t="s">
        <v>59</v>
      </c>
      <c r="D3" s="3" t="s">
        <v>60</v>
      </c>
      <c r="E3" s="3" t="s">
        <v>61</v>
      </c>
      <c r="F3" s="3" t="s">
        <v>62</v>
      </c>
    </row>
    <row r="4" spans="1:6" ht="12.75">
      <c r="A4">
        <v>1</v>
      </c>
      <c r="B4">
        <v>1100</v>
      </c>
      <c r="C4" s="5" t="s">
        <v>73</v>
      </c>
      <c r="D4" s="6">
        <v>779039631</v>
      </c>
      <c r="E4" s="7">
        <v>779554431</v>
      </c>
      <c r="F4" s="6">
        <v>687500675</v>
      </c>
    </row>
    <row r="5" spans="1:6" ht="12.75">
      <c r="A5">
        <v>3</v>
      </c>
      <c r="B5">
        <v>1400</v>
      </c>
      <c r="C5" s="5" t="s">
        <v>78</v>
      </c>
      <c r="D5" s="6">
        <v>186130049</v>
      </c>
      <c r="E5" s="7">
        <v>216441456</v>
      </c>
      <c r="F5" s="6">
        <v>216128592</v>
      </c>
    </row>
    <row r="6" spans="1:6" ht="12.75">
      <c r="A6">
        <v>4</v>
      </c>
      <c r="B6">
        <v>1500</v>
      </c>
      <c r="C6" s="5" t="s">
        <v>79</v>
      </c>
      <c r="D6" s="6">
        <v>271514058</v>
      </c>
      <c r="E6" s="7">
        <v>271626213</v>
      </c>
      <c r="F6" s="6">
        <v>246802180</v>
      </c>
    </row>
    <row r="7" spans="1:6" ht="12.75">
      <c r="A7">
        <v>5</v>
      </c>
      <c r="B7">
        <v>1700</v>
      </c>
      <c r="C7" s="5" t="s">
        <v>80</v>
      </c>
      <c r="D7" s="6">
        <v>84650158</v>
      </c>
      <c r="E7" s="7">
        <v>97650158</v>
      </c>
      <c r="F7" s="6">
        <v>97126547</v>
      </c>
    </row>
    <row r="8" spans="1:6" ht="12.75">
      <c r="A8">
        <v>6</v>
      </c>
      <c r="B8">
        <v>2100</v>
      </c>
      <c r="C8" s="5" t="s">
        <v>81</v>
      </c>
      <c r="D8" s="6">
        <v>46209132</v>
      </c>
      <c r="E8" s="7">
        <v>49764943</v>
      </c>
      <c r="F8" s="7">
        <v>48764496</v>
      </c>
    </row>
    <row r="9" spans="1:6" ht="12.75">
      <c r="A9">
        <v>7</v>
      </c>
      <c r="B9">
        <v>2200</v>
      </c>
      <c r="C9" s="5" t="s">
        <v>82</v>
      </c>
      <c r="D9" s="6">
        <v>8084626</v>
      </c>
      <c r="E9" s="7">
        <v>12707245</v>
      </c>
      <c r="F9" s="7">
        <v>12570769</v>
      </c>
    </row>
    <row r="10" spans="1:6" ht="12.75">
      <c r="A10">
        <v>8</v>
      </c>
      <c r="B10">
        <v>2300</v>
      </c>
      <c r="C10" s="5" t="s">
        <v>83</v>
      </c>
      <c r="D10" s="6">
        <v>9356716</v>
      </c>
      <c r="E10" s="7">
        <v>11593356</v>
      </c>
      <c r="F10" s="7">
        <v>9407490</v>
      </c>
    </row>
    <row r="11" spans="1:6" ht="12.75">
      <c r="A11">
        <v>9</v>
      </c>
      <c r="B11">
        <v>2500</v>
      </c>
      <c r="C11" s="5" t="s">
        <v>84</v>
      </c>
      <c r="D11" s="6">
        <v>14300659</v>
      </c>
      <c r="E11" s="7">
        <v>21173083</v>
      </c>
      <c r="F11" s="7">
        <v>19090816</v>
      </c>
    </row>
    <row r="12" spans="1:6" ht="12.75">
      <c r="A12">
        <v>10</v>
      </c>
      <c r="B12">
        <v>2600</v>
      </c>
      <c r="C12" s="5" t="s">
        <v>85</v>
      </c>
      <c r="D12" s="6">
        <v>7961959</v>
      </c>
      <c r="E12" s="7">
        <v>9138995</v>
      </c>
      <c r="F12" s="7">
        <v>9074609</v>
      </c>
    </row>
    <row r="13" spans="1:6" ht="12.75">
      <c r="A13">
        <v>11</v>
      </c>
      <c r="B13">
        <v>2700</v>
      </c>
      <c r="C13" s="5" t="s">
        <v>86</v>
      </c>
      <c r="D13" s="6">
        <v>14777421</v>
      </c>
      <c r="E13" s="7">
        <v>14903303</v>
      </c>
      <c r="F13" s="7">
        <v>13413998</v>
      </c>
    </row>
    <row r="14" spans="1:6" ht="12.75">
      <c r="A14">
        <v>12</v>
      </c>
      <c r="B14">
        <v>2900</v>
      </c>
      <c r="C14" s="5" t="s">
        <v>87</v>
      </c>
      <c r="D14" s="6">
        <v>985790</v>
      </c>
      <c r="E14" s="7">
        <v>1148083</v>
      </c>
      <c r="F14" s="7">
        <v>667282</v>
      </c>
    </row>
    <row r="15" spans="1:6" ht="12.75">
      <c r="A15">
        <v>13</v>
      </c>
      <c r="B15">
        <v>3100</v>
      </c>
      <c r="C15" s="5" t="s">
        <v>88</v>
      </c>
      <c r="D15" s="6">
        <v>55763493</v>
      </c>
      <c r="E15" s="7">
        <v>55903299</v>
      </c>
      <c r="F15" s="7">
        <v>47527475</v>
      </c>
    </row>
    <row r="16" spans="1:6" ht="12.75">
      <c r="A16">
        <v>14</v>
      </c>
      <c r="B16">
        <v>3200</v>
      </c>
      <c r="C16" s="5" t="s">
        <v>89</v>
      </c>
      <c r="D16" s="6">
        <v>5744326</v>
      </c>
      <c r="E16" s="7">
        <v>5744326</v>
      </c>
      <c r="F16" s="7">
        <v>3842601</v>
      </c>
    </row>
    <row r="17" spans="1:6" ht="12.75">
      <c r="A17">
        <v>15</v>
      </c>
      <c r="B17">
        <v>3300</v>
      </c>
      <c r="C17" s="5" t="s">
        <v>90</v>
      </c>
      <c r="D17" s="6">
        <v>23950933</v>
      </c>
      <c r="E17" s="7">
        <v>95304164</v>
      </c>
      <c r="F17" s="7">
        <v>71850775</v>
      </c>
    </row>
    <row r="18" spans="1:6" ht="12.75">
      <c r="A18">
        <v>16</v>
      </c>
      <c r="B18">
        <v>3400</v>
      </c>
      <c r="C18" s="5" t="s">
        <v>91</v>
      </c>
      <c r="D18" s="6">
        <v>15813378</v>
      </c>
      <c r="E18" s="7">
        <v>31063006</v>
      </c>
      <c r="F18" s="7">
        <v>30964059</v>
      </c>
    </row>
    <row r="19" spans="1:6" ht="12.75">
      <c r="A19">
        <v>17</v>
      </c>
      <c r="B19">
        <v>3500</v>
      </c>
      <c r="C19" s="5" t="s">
        <v>92</v>
      </c>
      <c r="D19" s="6">
        <v>67205098</v>
      </c>
      <c r="E19" s="7">
        <v>72936073</v>
      </c>
      <c r="F19" s="7">
        <v>49311222</v>
      </c>
    </row>
    <row r="20" spans="1:6" ht="12.75">
      <c r="A20">
        <v>18</v>
      </c>
      <c r="B20">
        <v>3600</v>
      </c>
      <c r="C20" s="5" t="s">
        <v>93</v>
      </c>
      <c r="D20" s="6">
        <v>47482645</v>
      </c>
      <c r="E20" s="7">
        <v>53253588</v>
      </c>
      <c r="F20" s="7">
        <v>51621139</v>
      </c>
    </row>
    <row r="21" spans="1:6" ht="12.75">
      <c r="A21">
        <v>19</v>
      </c>
      <c r="B21">
        <v>3700</v>
      </c>
      <c r="C21" s="5" t="s">
        <v>94</v>
      </c>
      <c r="D21" s="6">
        <v>33026821</v>
      </c>
      <c r="E21" s="7">
        <v>39943173</v>
      </c>
      <c r="F21" s="7">
        <v>39910520</v>
      </c>
    </row>
    <row r="22" spans="1:6" ht="12.75">
      <c r="A22">
        <v>20</v>
      </c>
      <c r="B22">
        <v>3800</v>
      </c>
      <c r="C22" s="5" t="s">
        <v>95</v>
      </c>
      <c r="D22" s="6">
        <v>10408122</v>
      </c>
      <c r="E22" s="7">
        <v>10457422</v>
      </c>
      <c r="F22" s="7">
        <v>8695109</v>
      </c>
    </row>
    <row r="23" spans="1:6" ht="12.75">
      <c r="A23">
        <v>23</v>
      </c>
      <c r="B23">
        <v>4400</v>
      </c>
      <c r="C23" s="5" t="s">
        <v>96</v>
      </c>
      <c r="D23" s="6">
        <v>144628115</v>
      </c>
      <c r="E23" s="7">
        <v>196687062</v>
      </c>
      <c r="F23" s="7">
        <v>134835928</v>
      </c>
    </row>
    <row r="24" spans="1:6" ht="12.75">
      <c r="A24">
        <v>25</v>
      </c>
      <c r="B24">
        <v>5100</v>
      </c>
      <c r="C24" s="5" t="s">
        <v>97</v>
      </c>
      <c r="D24" s="6">
        <v>57449718</v>
      </c>
      <c r="E24" s="7">
        <v>61750949</v>
      </c>
      <c r="F24" s="7">
        <v>34857361</v>
      </c>
    </row>
    <row r="25" spans="1:6" ht="12.75">
      <c r="A25">
        <v>26</v>
      </c>
      <c r="B25">
        <v>5200</v>
      </c>
      <c r="C25" s="5" t="s">
        <v>98</v>
      </c>
      <c r="D25" s="6">
        <v>70990098</v>
      </c>
      <c r="E25" s="7">
        <v>71201719</v>
      </c>
      <c r="F25" s="7">
        <v>53341439</v>
      </c>
    </row>
    <row r="26" spans="1:6" ht="12.75">
      <c r="A26">
        <v>27</v>
      </c>
      <c r="B26">
        <v>5400</v>
      </c>
      <c r="C26" s="5" t="s">
        <v>99</v>
      </c>
      <c r="D26" s="6">
        <v>8827438</v>
      </c>
      <c r="E26" s="7">
        <v>10811548</v>
      </c>
      <c r="F26" s="7">
        <v>6267318</v>
      </c>
    </row>
    <row r="27" spans="1:6" ht="12.75">
      <c r="A27">
        <v>28</v>
      </c>
      <c r="B27">
        <v>5600</v>
      </c>
      <c r="C27" s="5" t="s">
        <v>100</v>
      </c>
      <c r="D27" s="6">
        <v>409769</v>
      </c>
      <c r="E27" s="7">
        <v>409769</v>
      </c>
      <c r="F27" s="7">
        <v>349233</v>
      </c>
    </row>
    <row r="28" spans="1:6" ht="12.75">
      <c r="A28">
        <v>29</v>
      </c>
      <c r="B28">
        <v>5700</v>
      </c>
      <c r="C28" s="5" t="s">
        <v>101</v>
      </c>
      <c r="D28" s="6">
        <v>0</v>
      </c>
      <c r="E28" s="7"/>
      <c r="F28" s="8"/>
    </row>
    <row r="29" spans="1:6" ht="12.75">
      <c r="A29">
        <v>30</v>
      </c>
      <c r="B29">
        <v>5800</v>
      </c>
      <c r="C29" s="5" t="s">
        <v>102</v>
      </c>
      <c r="D29" s="6">
        <v>0</v>
      </c>
      <c r="E29" s="7">
        <v>0</v>
      </c>
      <c r="F29" s="7"/>
    </row>
    <row r="30" spans="1:6" ht="12.75">
      <c r="A30">
        <v>31</v>
      </c>
      <c r="B30">
        <v>6200</v>
      </c>
      <c r="C30" s="5" t="s">
        <v>103</v>
      </c>
      <c r="D30" s="6">
        <v>80382339</v>
      </c>
      <c r="E30" s="7">
        <v>169373966</v>
      </c>
      <c r="F30" s="7">
        <v>35007944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Laura Chávez</cp:lastModifiedBy>
  <dcterms:created xsi:type="dcterms:W3CDTF">2017-09-04T16:04:53Z</dcterms:created>
  <dcterms:modified xsi:type="dcterms:W3CDTF">2019-07-04T18:09:54Z</dcterms:modified>
  <cp:category/>
  <cp:version/>
  <cp:contentType/>
  <cp:contentStatus/>
</cp:coreProperties>
</file>